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snino_ceenl_mx/Documents/TRANSPARENCIA CONTABILIDAD/2022/01 PRIMER TRIMESTRE 2022/"/>
    </mc:Choice>
  </mc:AlternateContent>
  <xr:revisionPtr revIDLastSave="22" documentId="8_{4415330E-C151-4360-86FD-0269CB62AD24}" xr6:coauthVersionLast="47" xr6:coauthVersionMax="47" xr10:uidLastSave="{BCD7A7AF-6D85-4141-8BEA-ABBCE80E3650}"/>
  <bookViews>
    <workbookView xWindow="-120" yWindow="-120" windowWidth="20730" windowHeight="11160" xr2:uid="{00000000-000D-0000-FFFF-FFFF00000000}"/>
  </bookViews>
  <sheets>
    <sheet name="Reporte de Formatos" sheetId="1" r:id="rId1"/>
    <sheet name="Tabla_217683" sheetId="2" r:id="rId2"/>
    <sheet name="Tabla_21768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D17" i="2"/>
  <c r="D13" i="2"/>
  <c r="D12" i="2"/>
  <c r="D11" i="2"/>
</calcChain>
</file>

<file path=xl/sharedStrings.xml><?xml version="1.0" encoding="utf-8"?>
<sst xmlns="http://schemas.openxmlformats.org/spreadsheetml/2006/main" count="198" uniqueCount="77">
  <si>
    <t>35078</t>
  </si>
  <si>
    <t>TÍTULO</t>
  </si>
  <si>
    <t>NOMBRE CORTO</t>
  </si>
  <si>
    <t>DESCRIPCIÓN</t>
  </si>
  <si>
    <t>Información financiera de (presupuesto asignado anual)</t>
  </si>
  <si>
    <t>NLA95FXXIIA.</t>
  </si>
  <si>
    <t>1</t>
  </si>
  <si>
    <t>6</t>
  </si>
  <si>
    <t>10</t>
  </si>
  <si>
    <t>7</t>
  </si>
  <si>
    <t>4</t>
  </si>
  <si>
    <t>12</t>
  </si>
  <si>
    <t>13</t>
  </si>
  <si>
    <t>14</t>
  </si>
  <si>
    <t>217676</t>
  </si>
  <si>
    <t>217679</t>
  </si>
  <si>
    <t>217683</t>
  </si>
  <si>
    <t>217680</t>
  </si>
  <si>
    <t>217681</t>
  </si>
  <si>
    <t>217678</t>
  </si>
  <si>
    <t>217677</t>
  </si>
  <si>
    <t>217684</t>
  </si>
  <si>
    <t>217685</t>
  </si>
  <si>
    <t>217682</t>
  </si>
  <si>
    <t>217686</t>
  </si>
  <si>
    <t>Tabla Campos</t>
  </si>
  <si>
    <t>Ejercicio</t>
  </si>
  <si>
    <t>Presupuesto anual asignado</t>
  </si>
  <si>
    <t>Presupuesto por capítulo de gasto 
Tabla_217683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</si>
  <si>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</si>
  <si>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</si>
  <si>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</si>
  <si>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</si>
  <si>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</si>
  <si>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</si>
  <si>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Tabla_217682</t>
  </si>
  <si>
    <t>Nota</t>
  </si>
  <si>
    <t>2</t>
  </si>
  <si>
    <t>24690</t>
  </si>
  <si>
    <t>24691</t>
  </si>
  <si>
    <t>24692</t>
  </si>
  <si>
    <t>ID</t>
  </si>
  <si>
    <t>Denominación del capítulo</t>
  </si>
  <si>
    <t>Clave del capítulo</t>
  </si>
  <si>
    <t>Monto asignado</t>
  </si>
  <si>
    <t>24689</t>
  </si>
  <si>
    <t>Fuentes de financiamiento</t>
  </si>
  <si>
    <t>2012-1</t>
  </si>
  <si>
    <t>http://www.hcnl.gob.mx/trabajo_legislativo/leyes/leyes/ley_de_egresos_del_estado_de_nuevo_leon_para_el_ano_2012/</t>
  </si>
  <si>
    <t>DIRECCION DE ADMINISTRACION</t>
  </si>
  <si>
    <t>Para el Organismo no aplica Hipercpinculo P.E.F.</t>
  </si>
  <si>
    <t>2013-2</t>
  </si>
  <si>
    <t>http://www.hcnl.gob.mx/trabajo_legislativo/leyes/leyes/ley_de_egresos_del_estado_para_el_ano_2013/</t>
  </si>
  <si>
    <t>2014-3</t>
  </si>
  <si>
    <t>http://www.hcnl.gob.mx/trabajo_legislativo/leyes/leyes/ley_de_egresos_del_estado_de_nuevo_leon_para_el_ano_2014/</t>
  </si>
  <si>
    <t>2015-4</t>
  </si>
  <si>
    <t>http://www.hcnl.gob.mx/trabajo_legislativo/leyes/leyes/ley_de_egresos_del_estado_para_el_ano_2015/</t>
  </si>
  <si>
    <t>2016-5</t>
  </si>
  <si>
    <t>http://www.hcnl.gob.mx/trabajo_legislativo/leyes/leyes/ley_de_egresos_del_estado_para_el_ano_2016/</t>
  </si>
  <si>
    <t>2017-6</t>
  </si>
  <si>
    <t>http://www.hcnl.gob.mx/trabajo_legislativo/leyes/leyes/ley_de_egresos_del_estado_para_el_ano_2017/</t>
  </si>
  <si>
    <t>2018-7</t>
  </si>
  <si>
    <t>http://www.hcnl.gob.mx/trabajo_legislativo/leyes/leyes/ley_de_egresos_del_estado_de_nuevo_leon_para_el_ejercicio_fiscal_2018/</t>
  </si>
  <si>
    <t>SERVICIOS PERSONALES</t>
  </si>
  <si>
    <t>MATERIALES Y SUMINISTROS</t>
  </si>
  <si>
    <t>SERVICIOS GENERALES</t>
  </si>
  <si>
    <t>BIENES MUEBLES, INMUEBLES E INTANGIBLES</t>
  </si>
  <si>
    <t>TRANSFERENCIAS, ASIGNACIONES, SUBSIDIOS Y OTRAS AYUDAS</t>
  </si>
  <si>
    <t>RECURSOS ESTATALES</t>
  </si>
  <si>
    <t>2019-8</t>
  </si>
  <si>
    <t>http://www.hcnl.gob.mx/trabajo_legislativo/leyes/leyes/ley_de_egresos_del_estado_de_nuevo_leon_para_el_ejercicio_fiscal_2019/</t>
  </si>
  <si>
    <t>2020-9</t>
  </si>
  <si>
    <t>http://www.hcnl.gob.mx/trabajo_legislativo/leyes/leyes/ley_de_egresos_del_estado_de_nuevo_leon_para_el_ejercicio_fiscal_2020/</t>
  </si>
  <si>
    <t>2021-10</t>
  </si>
  <si>
    <t>http://www.hcnl.gob.mx/trabajo_legislativo/leyes/leyes/ley_de_egresos_del_estado_de_nuevo_leon_para_el_ejercicio_fiscal_2021/</t>
  </si>
  <si>
    <t>2021-11</t>
  </si>
  <si>
    <t>http://www.hcnl.gob.mx/trabajo_legislativo/leyes/paquete_fiscal/ley_de_egresos_del_estado_de_nuevo_leon_para_el_ejercicio_fiscal_2022/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</si>
</sst>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3" fontId="0" fillId="0" borderId="0" xfId="0" applyNumberForma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/>
    <xf numFmtId="17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3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leyes/ley_de_egresos_del_estado_de_nuevo_leon_para_el_ejercicio_fiscal_2019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leyes/ley_de_egresos_del_estado_de_nuevo_leon_para_el_ejercicio_fiscal_2018/" TargetMode="External"/><Relationship Id="rId1" Type="http://schemas.openxmlformats.org/officeDocument/2006/relationships/hyperlink" Target="http://www.hcnl.gob.mx/trabajo_legislativo/leyes/leyes/ley_de_egresos_del_estado_para_el_ano_2017/" TargetMode="External"/><Relationship Id="rId6" Type="http://schemas.openxmlformats.org/officeDocument/2006/relationships/hyperlink" Target="http://www.hcnl.gob.mx/trabajo_legislativo/leyes/paquete_fiscal/ley_de_egresos_del_estado_de_nuevo_leon_para_el_ejercicio_fiscal_2022/" TargetMode="External"/><Relationship Id="rId5" Type="http://schemas.openxmlformats.org/officeDocument/2006/relationships/hyperlink" Target="http://www.hcnl.gob.mx/trabajo_legislativo/leyes/leyes/ley_de_egresos_del_estado_de_nuevo_leon_para_el_ejercicio_fiscal_2021/" TargetMode="External"/><Relationship Id="rId4" Type="http://schemas.openxmlformats.org/officeDocument/2006/relationships/hyperlink" Target="http://www.hcnl.gob.mx/trabajo_legislativo/leyes/leyes/ley_de_egresos_del_estado_de_nuevo_leon_para_el_ejercicio_fiscal_20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3" workbookViewId="0">
      <pane ySplit="5" topLeftCell="A16" activePane="bottomLeft" state="frozen"/>
      <selection activeCell="A3" sqref="A3"/>
      <selection pane="bottomLeft"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6" bestFit="1" customWidth="1"/>
    <col min="11" max="11" width="17.140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1" hidden="1" x14ac:dyDescent="0.25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8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51" x14ac:dyDescent="0.25">
      <c r="A8" s="3">
        <v>2012</v>
      </c>
      <c r="B8" s="4">
        <v>488344106</v>
      </c>
      <c r="C8" s="5" t="s">
        <v>47</v>
      </c>
      <c r="D8" s="5"/>
      <c r="E8" s="6" t="s">
        <v>48</v>
      </c>
      <c r="F8" s="7">
        <v>43270</v>
      </c>
      <c r="G8" s="5" t="s">
        <v>49</v>
      </c>
      <c r="H8" s="3">
        <v>2012</v>
      </c>
      <c r="I8" s="7">
        <v>42916</v>
      </c>
      <c r="J8" s="3">
        <v>11</v>
      </c>
      <c r="K8" s="5" t="s">
        <v>50</v>
      </c>
    </row>
    <row r="9" spans="1:11" ht="51" x14ac:dyDescent="0.25">
      <c r="A9" s="3">
        <v>2013</v>
      </c>
      <c r="B9" s="4">
        <v>139222280</v>
      </c>
      <c r="C9" s="5" t="s">
        <v>51</v>
      </c>
      <c r="D9" s="5"/>
      <c r="E9" s="6" t="s">
        <v>52</v>
      </c>
      <c r="F9" s="7">
        <v>43270</v>
      </c>
      <c r="G9" s="5" t="s">
        <v>49</v>
      </c>
      <c r="H9" s="3">
        <v>2013</v>
      </c>
      <c r="I9" s="7">
        <v>42916</v>
      </c>
      <c r="J9" s="3">
        <v>11</v>
      </c>
      <c r="K9" s="5" t="s">
        <v>50</v>
      </c>
    </row>
    <row r="10" spans="1:11" ht="51" x14ac:dyDescent="0.25">
      <c r="A10" s="3">
        <v>2014</v>
      </c>
      <c r="B10" s="4">
        <v>132261166</v>
      </c>
      <c r="C10" s="5" t="s">
        <v>53</v>
      </c>
      <c r="D10" s="5"/>
      <c r="E10" s="6" t="s">
        <v>54</v>
      </c>
      <c r="F10" s="7">
        <v>43270</v>
      </c>
      <c r="G10" s="5" t="s">
        <v>49</v>
      </c>
      <c r="H10" s="3">
        <v>2014</v>
      </c>
      <c r="I10" s="7">
        <v>42916</v>
      </c>
      <c r="J10" s="3">
        <v>11</v>
      </c>
      <c r="K10" s="5" t="s">
        <v>50</v>
      </c>
    </row>
    <row r="11" spans="1:11" ht="51" x14ac:dyDescent="0.25">
      <c r="A11" s="3">
        <v>2015</v>
      </c>
      <c r="B11" s="4">
        <v>784903890</v>
      </c>
      <c r="C11" s="5" t="s">
        <v>55</v>
      </c>
      <c r="D11" s="5"/>
      <c r="E11" s="6" t="s">
        <v>56</v>
      </c>
      <c r="F11" s="7">
        <v>43270</v>
      </c>
      <c r="G11" s="5" t="s">
        <v>49</v>
      </c>
      <c r="H11" s="3">
        <v>2015</v>
      </c>
      <c r="I11" s="7">
        <v>42916</v>
      </c>
      <c r="J11" s="3">
        <v>11</v>
      </c>
      <c r="K11" s="5" t="s">
        <v>50</v>
      </c>
    </row>
    <row r="12" spans="1:11" ht="51" x14ac:dyDescent="0.25">
      <c r="A12" s="3">
        <v>2016</v>
      </c>
      <c r="B12" s="4">
        <v>347000000</v>
      </c>
      <c r="C12" s="5" t="s">
        <v>57</v>
      </c>
      <c r="D12" s="5"/>
      <c r="E12" s="6" t="s">
        <v>58</v>
      </c>
      <c r="F12" s="7">
        <v>43270</v>
      </c>
      <c r="G12" s="5" t="s">
        <v>49</v>
      </c>
      <c r="H12" s="3">
        <v>2016</v>
      </c>
      <c r="I12" s="7">
        <v>42916</v>
      </c>
      <c r="J12" s="3">
        <v>11</v>
      </c>
      <c r="K12" s="5" t="s">
        <v>50</v>
      </c>
    </row>
    <row r="13" spans="1:11" ht="51" x14ac:dyDescent="0.25">
      <c r="A13" s="3">
        <v>2017</v>
      </c>
      <c r="B13" s="4">
        <v>357000000</v>
      </c>
      <c r="C13" s="5" t="s">
        <v>59</v>
      </c>
      <c r="D13" s="5"/>
      <c r="E13" s="6" t="s">
        <v>60</v>
      </c>
      <c r="F13" s="7">
        <v>43270</v>
      </c>
      <c r="G13" s="5" t="s">
        <v>49</v>
      </c>
      <c r="H13" s="3">
        <v>2017</v>
      </c>
      <c r="I13" s="7">
        <v>42916</v>
      </c>
      <c r="J13" s="3">
        <v>11</v>
      </c>
      <c r="K13" s="5" t="s">
        <v>50</v>
      </c>
    </row>
    <row r="14" spans="1:11" ht="63.75" x14ac:dyDescent="0.25">
      <c r="A14" s="3">
        <v>2018</v>
      </c>
      <c r="B14" s="4">
        <v>844441557</v>
      </c>
      <c r="C14" s="5" t="s">
        <v>61</v>
      </c>
      <c r="D14" s="5"/>
      <c r="E14" s="6" t="s">
        <v>62</v>
      </c>
      <c r="F14" s="7">
        <v>43270</v>
      </c>
      <c r="G14" s="5" t="s">
        <v>49</v>
      </c>
      <c r="H14" s="3">
        <v>2018</v>
      </c>
      <c r="I14" s="7">
        <v>43122</v>
      </c>
      <c r="J14" s="3">
        <v>11</v>
      </c>
      <c r="K14" s="5" t="s">
        <v>50</v>
      </c>
    </row>
    <row r="15" spans="1:11" ht="63.75" x14ac:dyDescent="0.25">
      <c r="A15" s="3">
        <v>2019</v>
      </c>
      <c r="B15" s="4">
        <v>378741300</v>
      </c>
      <c r="C15" s="5" t="s">
        <v>69</v>
      </c>
      <c r="E15" s="6" t="s">
        <v>70</v>
      </c>
      <c r="F15" s="7">
        <v>43465</v>
      </c>
      <c r="G15" s="5" t="s">
        <v>49</v>
      </c>
      <c r="H15" s="3">
        <v>2019</v>
      </c>
      <c r="I15" s="7">
        <v>43465</v>
      </c>
      <c r="J15" s="3">
        <v>11</v>
      </c>
      <c r="K15" s="5" t="s">
        <v>50</v>
      </c>
    </row>
    <row r="16" spans="1:11" ht="63.75" x14ac:dyDescent="0.25">
      <c r="A16" s="3">
        <v>2020</v>
      </c>
      <c r="B16" s="4">
        <v>441603539</v>
      </c>
      <c r="C16" s="5" t="s">
        <v>71</v>
      </c>
      <c r="E16" s="6" t="s">
        <v>72</v>
      </c>
      <c r="F16" s="7">
        <v>43830</v>
      </c>
      <c r="G16" s="5" t="s">
        <v>49</v>
      </c>
      <c r="H16" s="3">
        <v>2020</v>
      </c>
      <c r="I16" s="7">
        <v>43830</v>
      </c>
      <c r="J16" s="3">
        <v>11</v>
      </c>
      <c r="K16" s="5" t="s">
        <v>50</v>
      </c>
    </row>
    <row r="17" spans="1:11" ht="63.75" x14ac:dyDescent="0.25">
      <c r="A17" s="3">
        <v>2021</v>
      </c>
      <c r="B17" s="4">
        <v>976862025</v>
      </c>
      <c r="C17" s="5" t="s">
        <v>73</v>
      </c>
      <c r="E17" s="6" t="s">
        <v>74</v>
      </c>
      <c r="F17" s="7">
        <v>44196</v>
      </c>
      <c r="G17" s="5" t="s">
        <v>49</v>
      </c>
      <c r="H17" s="3">
        <v>2021</v>
      </c>
      <c r="I17" s="7">
        <v>44196</v>
      </c>
      <c r="J17" s="3">
        <v>11</v>
      </c>
      <c r="K17" s="5" t="s">
        <v>50</v>
      </c>
    </row>
    <row r="18" spans="1:11" ht="63.75" x14ac:dyDescent="0.25">
      <c r="A18" s="3">
        <v>2022</v>
      </c>
      <c r="B18" s="4">
        <v>507096864.34000003</v>
      </c>
      <c r="C18" s="5" t="s">
        <v>75</v>
      </c>
      <c r="E18" s="6" t="s">
        <v>76</v>
      </c>
      <c r="F18" s="7">
        <v>44561</v>
      </c>
      <c r="G18" s="5" t="s">
        <v>49</v>
      </c>
      <c r="H18" s="3">
        <v>2022</v>
      </c>
      <c r="I18" s="7">
        <v>44561</v>
      </c>
      <c r="J18" s="3">
        <v>11</v>
      </c>
      <c r="K18" s="5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13" r:id="rId1" xr:uid="{00000000-0004-0000-0000-000000000000}"/>
    <hyperlink ref="E14" r:id="rId2" xr:uid="{00000000-0004-0000-0000-000001000000}"/>
    <hyperlink ref="E15" r:id="rId3" xr:uid="{00000000-0004-0000-0000-000002000000}"/>
    <hyperlink ref="E16" r:id="rId4" xr:uid="{D32A87F7-4C20-4823-9DFC-3E3F3D2EE61F}"/>
    <hyperlink ref="E17" r:id="rId5" xr:uid="{BC8848A8-DAF6-4C6B-8225-4D5191548FEA}"/>
    <hyperlink ref="E18" r:id="rId6" xr:uid="{12549DD0-DE16-47C9-8D29-D79801FD6267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topLeftCell="A3" workbookViewId="0">
      <pane ySplit="1" topLeftCell="A40" activePane="bottomLeft" state="frozen"/>
      <selection activeCell="A3" sqref="A3"/>
      <selection pane="bottomLeft" activeCell="D48" sqref="D48:D52"/>
    </sheetView>
  </sheetViews>
  <sheetFormatPr baseColWidth="10" defaultColWidth="9.140625" defaultRowHeight="15" x14ac:dyDescent="0.25"/>
  <cols>
    <col min="1" max="1" width="7.710937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37</v>
      </c>
      <c r="C1" t="s">
        <v>6</v>
      </c>
      <c r="D1" t="s">
        <v>7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8" t="s">
        <v>47</v>
      </c>
      <c r="B4" s="9" t="s">
        <v>63</v>
      </c>
      <c r="C4" s="10">
        <v>1000</v>
      </c>
      <c r="D4" s="11">
        <v>207370094.78</v>
      </c>
    </row>
    <row r="5" spans="1:4" x14ac:dyDescent="0.25">
      <c r="A5" s="8" t="s">
        <v>47</v>
      </c>
      <c r="B5" s="12" t="s">
        <v>64</v>
      </c>
      <c r="C5" s="10">
        <v>2000</v>
      </c>
      <c r="D5" s="11">
        <v>18018762.359999999</v>
      </c>
    </row>
    <row r="6" spans="1:4" x14ac:dyDescent="0.25">
      <c r="A6" s="8" t="s">
        <v>47</v>
      </c>
      <c r="B6" s="12" t="s">
        <v>65</v>
      </c>
      <c r="C6" s="10">
        <v>3000</v>
      </c>
      <c r="D6" s="11">
        <v>255059698.5</v>
      </c>
    </row>
    <row r="7" spans="1:4" x14ac:dyDescent="0.25">
      <c r="A7" s="8" t="s">
        <v>47</v>
      </c>
      <c r="B7" s="12" t="s">
        <v>66</v>
      </c>
      <c r="C7" s="10">
        <v>5000</v>
      </c>
      <c r="D7" s="11">
        <v>7895549.5599999996</v>
      </c>
    </row>
    <row r="8" spans="1:4" x14ac:dyDescent="0.25">
      <c r="A8" s="8" t="s">
        <v>51</v>
      </c>
      <c r="B8" s="9" t="s">
        <v>63</v>
      </c>
      <c r="C8" s="10">
        <v>1000</v>
      </c>
      <c r="D8" s="11">
        <v>58437836</v>
      </c>
    </row>
    <row r="9" spans="1:4" x14ac:dyDescent="0.25">
      <c r="A9" s="8" t="s">
        <v>51</v>
      </c>
      <c r="B9" s="12" t="s">
        <v>64</v>
      </c>
      <c r="C9" s="10">
        <v>2000</v>
      </c>
      <c r="D9" s="11">
        <v>1425962</v>
      </c>
    </row>
    <row r="10" spans="1:4" x14ac:dyDescent="0.25">
      <c r="A10" s="8" t="s">
        <v>51</v>
      </c>
      <c r="B10" s="12" t="s">
        <v>65</v>
      </c>
      <c r="C10" s="10">
        <v>3000</v>
      </c>
      <c r="D10" s="11">
        <v>79358482</v>
      </c>
    </row>
    <row r="11" spans="1:4" x14ac:dyDescent="0.25">
      <c r="A11" s="8" t="s">
        <v>53</v>
      </c>
      <c r="B11" s="9" t="s">
        <v>63</v>
      </c>
      <c r="C11" s="10">
        <v>1000</v>
      </c>
      <c r="D11" s="11">
        <f>40602835+6449895+7571202+7857865+7904406</f>
        <v>70386203</v>
      </c>
    </row>
    <row r="12" spans="1:4" x14ac:dyDescent="0.25">
      <c r="A12" s="8" t="s">
        <v>53</v>
      </c>
      <c r="B12" s="12" t="s">
        <v>64</v>
      </c>
      <c r="C12" s="10">
        <v>2000</v>
      </c>
      <c r="D12" s="11">
        <f>580655+325428+178316</f>
        <v>1084399</v>
      </c>
    </row>
    <row r="13" spans="1:4" x14ac:dyDescent="0.25">
      <c r="A13" s="8" t="s">
        <v>53</v>
      </c>
      <c r="B13" s="12" t="s">
        <v>65</v>
      </c>
      <c r="C13" s="10">
        <v>3000</v>
      </c>
      <c r="D13" s="11">
        <f>3008309+12325303+2661006+417409+1022499+816547+853057+66714</f>
        <v>21170844</v>
      </c>
    </row>
    <row r="14" spans="1:4" x14ac:dyDescent="0.25">
      <c r="A14" s="8" t="s">
        <v>53</v>
      </c>
      <c r="B14" s="12" t="s">
        <v>67</v>
      </c>
      <c r="C14" s="10">
        <v>4000</v>
      </c>
      <c r="D14" s="11">
        <v>39619720</v>
      </c>
    </row>
    <row r="15" spans="1:4" x14ac:dyDescent="0.25">
      <c r="A15" s="8" t="s">
        <v>55</v>
      </c>
      <c r="B15" s="9" t="s">
        <v>63</v>
      </c>
      <c r="C15" s="10">
        <v>1000</v>
      </c>
      <c r="D15" s="11">
        <v>204146022.97</v>
      </c>
    </row>
    <row r="16" spans="1:4" x14ac:dyDescent="0.25">
      <c r="A16" s="8" t="s">
        <v>55</v>
      </c>
      <c r="B16" s="12" t="s">
        <v>64</v>
      </c>
      <c r="C16" s="10">
        <v>2000</v>
      </c>
      <c r="D16" s="11">
        <v>96753666.489999995</v>
      </c>
    </row>
    <row r="17" spans="1:4" x14ac:dyDescent="0.25">
      <c r="A17" s="8" t="s">
        <v>55</v>
      </c>
      <c r="B17" s="12" t="s">
        <v>65</v>
      </c>
      <c r="C17" s="10">
        <v>3000</v>
      </c>
      <c r="D17" s="11">
        <f>474328424.71-265217461.19</f>
        <v>209110963.51999998</v>
      </c>
    </row>
    <row r="18" spans="1:4" x14ac:dyDescent="0.25">
      <c r="A18" s="8" t="s">
        <v>55</v>
      </c>
      <c r="B18" s="12" t="s">
        <v>67</v>
      </c>
      <c r="C18" s="10">
        <v>4000</v>
      </c>
      <c r="D18" s="11">
        <v>265217461.19</v>
      </c>
    </row>
    <row r="19" spans="1:4" x14ac:dyDescent="0.25">
      <c r="A19" s="8" t="s">
        <v>55</v>
      </c>
      <c r="B19" s="12" t="s">
        <v>66</v>
      </c>
      <c r="C19" s="10">
        <v>5000</v>
      </c>
      <c r="D19" s="11">
        <v>9675777.8300000001</v>
      </c>
    </row>
    <row r="20" spans="1:4" x14ac:dyDescent="0.25">
      <c r="A20" s="8" t="s">
        <v>57</v>
      </c>
      <c r="B20" s="9" t="s">
        <v>63</v>
      </c>
      <c r="C20" s="10">
        <v>1000</v>
      </c>
      <c r="D20" s="11">
        <v>105587415.2</v>
      </c>
    </row>
    <row r="21" spans="1:4" x14ac:dyDescent="0.25">
      <c r="A21" s="8" t="s">
        <v>57</v>
      </c>
      <c r="B21" s="12" t="s">
        <v>64</v>
      </c>
      <c r="C21" s="10">
        <v>2000</v>
      </c>
      <c r="D21" s="11">
        <v>3212342.9</v>
      </c>
    </row>
    <row r="22" spans="1:4" x14ac:dyDescent="0.25">
      <c r="A22" s="8" t="s">
        <v>57</v>
      </c>
      <c r="B22" s="12" t="s">
        <v>65</v>
      </c>
      <c r="C22" s="10">
        <v>3000</v>
      </c>
      <c r="D22" s="11">
        <f>237919766.75-171186877.3</f>
        <v>66732889.449999988</v>
      </c>
    </row>
    <row r="23" spans="1:4" x14ac:dyDescent="0.25">
      <c r="A23" s="8" t="s">
        <v>57</v>
      </c>
      <c r="B23" s="12" t="s">
        <v>67</v>
      </c>
      <c r="C23" s="10">
        <v>4000</v>
      </c>
      <c r="D23" s="11">
        <v>171186877.30000001</v>
      </c>
    </row>
    <row r="24" spans="1:4" x14ac:dyDescent="0.25">
      <c r="A24" s="8" t="s">
        <v>57</v>
      </c>
      <c r="B24" s="12" t="s">
        <v>66</v>
      </c>
      <c r="C24" s="10">
        <v>5000</v>
      </c>
      <c r="D24" s="11">
        <v>280475.18</v>
      </c>
    </row>
    <row r="25" spans="1:4" x14ac:dyDescent="0.25">
      <c r="A25" s="8" t="s">
        <v>59</v>
      </c>
      <c r="B25" s="9" t="s">
        <v>63</v>
      </c>
      <c r="C25" s="10">
        <v>1000</v>
      </c>
      <c r="D25" s="11">
        <v>111195743.48999999</v>
      </c>
    </row>
    <row r="26" spans="1:4" x14ac:dyDescent="0.25">
      <c r="A26" s="8" t="s">
        <v>59</v>
      </c>
      <c r="B26" s="12" t="s">
        <v>64</v>
      </c>
      <c r="C26" s="10">
        <v>2000</v>
      </c>
      <c r="D26" s="11">
        <v>2731195.28</v>
      </c>
    </row>
    <row r="27" spans="1:4" x14ac:dyDescent="0.25">
      <c r="A27" s="8" t="s">
        <v>59</v>
      </c>
      <c r="B27" s="12" t="s">
        <v>65</v>
      </c>
      <c r="C27" s="10">
        <v>3000</v>
      </c>
      <c r="D27" s="11">
        <v>65560298.030000001</v>
      </c>
    </row>
    <row r="28" spans="1:4" x14ac:dyDescent="0.25">
      <c r="A28" s="8" t="s">
        <v>59</v>
      </c>
      <c r="B28" s="12" t="s">
        <v>67</v>
      </c>
      <c r="C28" s="10">
        <v>4000</v>
      </c>
      <c r="D28" s="11">
        <v>177512763.21000001</v>
      </c>
    </row>
    <row r="29" spans="1:4" x14ac:dyDescent="0.25">
      <c r="A29" s="8" t="s">
        <v>61</v>
      </c>
      <c r="B29" s="9" t="s">
        <v>63</v>
      </c>
      <c r="C29" s="10">
        <v>1000</v>
      </c>
      <c r="D29" s="11">
        <v>255172863.94</v>
      </c>
    </row>
    <row r="30" spans="1:4" x14ac:dyDescent="0.25">
      <c r="A30" s="8" t="s">
        <v>61</v>
      </c>
      <c r="B30" s="12" t="s">
        <v>64</v>
      </c>
      <c r="C30" s="10">
        <v>2000</v>
      </c>
      <c r="D30" s="11">
        <v>117951550.86</v>
      </c>
    </row>
    <row r="31" spans="1:4" x14ac:dyDescent="0.25">
      <c r="A31" s="8" t="s">
        <v>61</v>
      </c>
      <c r="B31" s="12" t="s">
        <v>65</v>
      </c>
      <c r="C31" s="10">
        <v>3000</v>
      </c>
      <c r="D31" s="11">
        <v>179973230.03999999</v>
      </c>
    </row>
    <row r="32" spans="1:4" x14ac:dyDescent="0.25">
      <c r="A32" s="8" t="s">
        <v>61</v>
      </c>
      <c r="B32" s="12" t="s">
        <v>67</v>
      </c>
      <c r="C32" s="10">
        <v>4000</v>
      </c>
      <c r="D32" s="11">
        <v>264202671.56</v>
      </c>
    </row>
    <row r="33" spans="1:4" x14ac:dyDescent="0.25">
      <c r="A33" s="8" t="s">
        <v>61</v>
      </c>
      <c r="B33" s="12" t="s">
        <v>66</v>
      </c>
      <c r="C33" s="10">
        <v>5000</v>
      </c>
      <c r="D33" s="11">
        <v>27141240.52</v>
      </c>
    </row>
    <row r="34" spans="1:4" x14ac:dyDescent="0.25">
      <c r="A34" s="8" t="s">
        <v>69</v>
      </c>
      <c r="B34" t="s">
        <v>63</v>
      </c>
      <c r="C34">
        <v>1000</v>
      </c>
      <c r="D34" s="11">
        <v>129203230</v>
      </c>
    </row>
    <row r="35" spans="1:4" x14ac:dyDescent="0.25">
      <c r="A35" t="s">
        <v>69</v>
      </c>
      <c r="B35" t="s">
        <v>64</v>
      </c>
      <c r="C35">
        <v>2000</v>
      </c>
      <c r="D35" s="11">
        <v>367680</v>
      </c>
    </row>
    <row r="36" spans="1:4" x14ac:dyDescent="0.25">
      <c r="A36" t="s">
        <v>69</v>
      </c>
      <c r="B36" t="s">
        <v>65</v>
      </c>
      <c r="C36">
        <v>3000</v>
      </c>
      <c r="D36" s="11">
        <v>31457868</v>
      </c>
    </row>
    <row r="37" spans="1:4" x14ac:dyDescent="0.25">
      <c r="A37" t="s">
        <v>69</v>
      </c>
      <c r="B37" t="s">
        <v>67</v>
      </c>
      <c r="C37">
        <v>4000</v>
      </c>
      <c r="D37" s="11">
        <v>216235922</v>
      </c>
    </row>
    <row r="38" spans="1:4" x14ac:dyDescent="0.25">
      <c r="A38" t="s">
        <v>69</v>
      </c>
      <c r="B38" t="s">
        <v>66</v>
      </c>
      <c r="C38">
        <v>5000</v>
      </c>
      <c r="D38" s="11">
        <v>1476600</v>
      </c>
    </row>
    <row r="39" spans="1:4" x14ac:dyDescent="0.25">
      <c r="A39" t="s">
        <v>71</v>
      </c>
      <c r="B39" s="13" t="s">
        <v>63</v>
      </c>
      <c r="C39" s="13">
        <v>1000</v>
      </c>
      <c r="D39" s="11">
        <v>142816512</v>
      </c>
    </row>
    <row r="40" spans="1:4" x14ac:dyDescent="0.25">
      <c r="A40" s="13" t="s">
        <v>71</v>
      </c>
      <c r="B40" s="13" t="s">
        <v>64</v>
      </c>
      <c r="C40" s="13">
        <v>2000</v>
      </c>
      <c r="D40" s="11">
        <v>3534601</v>
      </c>
    </row>
    <row r="41" spans="1:4" x14ac:dyDescent="0.25">
      <c r="A41" s="13" t="s">
        <v>71</v>
      </c>
      <c r="B41" s="13" t="s">
        <v>65</v>
      </c>
      <c r="C41" s="13">
        <v>3000</v>
      </c>
      <c r="D41" s="11">
        <v>58596012</v>
      </c>
    </row>
    <row r="42" spans="1:4" x14ac:dyDescent="0.25">
      <c r="A42" s="13" t="s">
        <v>71</v>
      </c>
      <c r="B42" s="13" t="s">
        <v>67</v>
      </c>
      <c r="C42" s="13">
        <v>4000</v>
      </c>
      <c r="D42" s="11">
        <v>236656414</v>
      </c>
    </row>
    <row r="43" spans="1:4" x14ac:dyDescent="0.25">
      <c r="A43" t="s">
        <v>73</v>
      </c>
      <c r="B43" s="14" t="s">
        <v>63</v>
      </c>
      <c r="C43" s="14">
        <v>1000</v>
      </c>
      <c r="D43" s="11">
        <v>267644385.08000001</v>
      </c>
    </row>
    <row r="44" spans="1:4" x14ac:dyDescent="0.25">
      <c r="A44" s="14" t="s">
        <v>73</v>
      </c>
      <c r="B44" s="14" t="s">
        <v>64</v>
      </c>
      <c r="C44" s="14">
        <v>2000</v>
      </c>
      <c r="D44" s="11">
        <v>178353452.59999999</v>
      </c>
    </row>
    <row r="45" spans="1:4" x14ac:dyDescent="0.25">
      <c r="A45" s="14" t="s">
        <v>73</v>
      </c>
      <c r="B45" s="14" t="s">
        <v>65</v>
      </c>
      <c r="C45" s="14">
        <v>3000</v>
      </c>
      <c r="D45" s="11">
        <v>144503181.31999999</v>
      </c>
    </row>
    <row r="46" spans="1:4" x14ac:dyDescent="0.25">
      <c r="A46" s="14" t="s">
        <v>73</v>
      </c>
      <c r="B46" s="14" t="s">
        <v>67</v>
      </c>
      <c r="C46" s="14">
        <v>4000</v>
      </c>
      <c r="D46" s="11">
        <v>375360006</v>
      </c>
    </row>
    <row r="47" spans="1:4" x14ac:dyDescent="0.25">
      <c r="A47" s="14" t="s">
        <v>73</v>
      </c>
      <c r="B47" s="14" t="s">
        <v>66</v>
      </c>
      <c r="C47" s="14">
        <v>5000</v>
      </c>
      <c r="D47" s="11">
        <v>11001000</v>
      </c>
    </row>
    <row r="48" spans="1:4" x14ac:dyDescent="0.25">
      <c r="A48" t="s">
        <v>75</v>
      </c>
      <c r="B48" s="15" t="s">
        <v>63</v>
      </c>
      <c r="C48" s="15">
        <v>1000</v>
      </c>
      <c r="D48" s="11">
        <v>168673099.85000002</v>
      </c>
    </row>
    <row r="49" spans="1:4" x14ac:dyDescent="0.25">
      <c r="A49" s="15" t="s">
        <v>75</v>
      </c>
      <c r="B49" s="15" t="s">
        <v>64</v>
      </c>
      <c r="C49" s="15">
        <v>2000</v>
      </c>
      <c r="D49" s="11">
        <v>7824788.54</v>
      </c>
    </row>
    <row r="50" spans="1:4" x14ac:dyDescent="0.25">
      <c r="A50" s="15" t="s">
        <v>75</v>
      </c>
      <c r="B50" s="15" t="s">
        <v>65</v>
      </c>
      <c r="C50" s="15">
        <v>3000</v>
      </c>
      <c r="D50" s="11">
        <v>78959054.330000013</v>
      </c>
    </row>
    <row r="51" spans="1:4" x14ac:dyDescent="0.25">
      <c r="A51" s="15" t="s">
        <v>75</v>
      </c>
      <c r="B51" s="15" t="s">
        <v>67</v>
      </c>
      <c r="C51" s="15">
        <v>4000</v>
      </c>
      <c r="D51" s="11">
        <v>250624944.18000001</v>
      </c>
    </row>
    <row r="52" spans="1:4" x14ac:dyDescent="0.25">
      <c r="A52" s="15" t="s">
        <v>75</v>
      </c>
      <c r="B52" s="15" t="s">
        <v>66</v>
      </c>
      <c r="C52" s="15">
        <v>5000</v>
      </c>
      <c r="D52" s="11">
        <v>1014977.44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</cols>
  <sheetData>
    <row r="1" spans="1:2" hidden="1" x14ac:dyDescent="0.25">
      <c r="B1" t="s">
        <v>37</v>
      </c>
    </row>
    <row r="2" spans="1:2" hidden="1" x14ac:dyDescent="0.25">
      <c r="B2" t="s">
        <v>45</v>
      </c>
    </row>
    <row r="3" spans="1:2" x14ac:dyDescent="0.25">
      <c r="A3" s="1" t="s">
        <v>41</v>
      </c>
      <c r="B3" s="1" t="s">
        <v>46</v>
      </c>
    </row>
    <row r="4" spans="1:2" x14ac:dyDescent="0.25">
      <c r="A4" s="10">
        <v>11</v>
      </c>
      <c r="B4" s="9" t="s">
        <v>68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Tabla_217683</vt:lpstr>
      <vt:lpstr>Tabla_217682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2018-06-19T00:01:22Z</dcterms:created>
  <dcterms:modified xsi:type="dcterms:W3CDTF">2022-02-02T04:58:47Z</dcterms:modified>
</cp:coreProperties>
</file>